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b33c7040af3d332/Backevik/Brf.Skärmarbrink4/Ekonomi/"/>
    </mc:Choice>
  </mc:AlternateContent>
  <xr:revisionPtr revIDLastSave="8" documentId="8_{D9AAEA35-F93D-4011-93A1-CFF0BDC7436B}" xr6:coauthVersionLast="47" xr6:coauthVersionMax="47" xr10:uidLastSave="{CFCA52FA-7E30-4170-BA0F-9C59AD7375CC}"/>
  <bookViews>
    <workbookView xWindow="-108" yWindow="-108" windowWidth="23256" windowHeight="12456" xr2:uid="{ED8E5888-CD9F-4B5E-90BD-12F9ACF1FAD2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2" i="1" l="1"/>
  <c r="P11" i="1"/>
  <c r="P10" i="1"/>
  <c r="P9" i="1"/>
  <c r="P8" i="1"/>
  <c r="P7" i="1"/>
  <c r="P6" i="1"/>
  <c r="C12" i="1"/>
  <c r="C6" i="1"/>
  <c r="C7" i="1"/>
  <c r="C8" i="1"/>
  <c r="C9" i="1"/>
  <c r="C10" i="1"/>
  <c r="C11" i="1"/>
  <c r="C5" i="1"/>
</calcChain>
</file>

<file path=xl/sharedStrings.xml><?xml version="1.0" encoding="utf-8"?>
<sst xmlns="http://schemas.openxmlformats.org/spreadsheetml/2006/main" count="18" uniqueCount="18">
  <si>
    <t>Styrelsearvode</t>
  </si>
  <si>
    <t>Martin</t>
  </si>
  <si>
    <t>Magnus</t>
  </si>
  <si>
    <t>Helena</t>
  </si>
  <si>
    <t>Charlotte</t>
  </si>
  <si>
    <t>Johanna</t>
  </si>
  <si>
    <t>Christian</t>
  </si>
  <si>
    <t>Lia</t>
  </si>
  <si>
    <t>Medlemmar</t>
  </si>
  <si>
    <t>Föslag; Styrelsens arvode; 36 st Br-hushåll a 1500kr/st54 000kr, 7 st i</t>
  </si>
  <si>
    <t>styrelsen förslag att Ordföranden ska erhålla 10 000kr, övriga sex</t>
  </si>
  <si>
    <t>medlemmar 7333 kr/stFör att erhålla hela beloppet ska man närvara vid</t>
  </si>
  <si>
    <t>75 % av styrelsemöterna dvs minst 9/12, för att erhålla 50 % ska man ha</t>
  </si>
  <si>
    <t>närvarat mellan 50%-75% dvs sex tom åtta styrelsemöten och har man</t>
  </si>
  <si>
    <t>medverkat vid färre än 50% dvs färre än sex möte utgår ersättningen</t>
  </si>
  <si>
    <t>Närvaro</t>
  </si>
  <si>
    <t>Per möte</t>
  </si>
  <si>
    <t>Arvode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</si>
</sst>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94AEC7-261B-45B4-A0B7-9F1606CA4784}">
  <dimension ref="B2:P22"/>
  <sheetViews>
    <sheetView tabSelected="1" workbookViewId="0">
      <selection activeCell="P5" sqref="P5"/>
    </sheetView>
  </sheetViews>
  <sheetFormatPr defaultRowHeight="14.4" x14ac:dyDescent="0.3"/>
  <cols>
    <col min="2" max="2" width="13.109375" bestFit="1" customWidth="1"/>
    <col min="3" max="3" width="7.77734375" bestFit="1" customWidth="1"/>
    <col min="4" max="4" width="13.109375" customWidth="1"/>
    <col min="5" max="10" width="10.33203125" bestFit="1" customWidth="1"/>
    <col min="11" max="12" width="10.33203125" customWidth="1"/>
    <col min="13" max="14" width="10.33203125" bestFit="1" customWidth="1"/>
  </cols>
  <sheetData>
    <row r="2" spans="2:16" x14ac:dyDescent="0.3">
      <c r="B2" t="s">
        <v>0</v>
      </c>
    </row>
    <row r="4" spans="2:16" s="1" customFormat="1" x14ac:dyDescent="0.3">
      <c r="B4" s="1" t="s">
        <v>8</v>
      </c>
      <c r="C4" s="1" t="s">
        <v>15</v>
      </c>
      <c r="D4" s="2">
        <v>46098</v>
      </c>
      <c r="E4" s="2">
        <v>46063</v>
      </c>
      <c r="F4" s="2">
        <v>46036</v>
      </c>
      <c r="G4" s="2">
        <v>46000</v>
      </c>
      <c r="H4" s="2">
        <v>45972</v>
      </c>
      <c r="I4" s="2">
        <v>45937</v>
      </c>
      <c r="J4" s="2">
        <v>45909</v>
      </c>
      <c r="K4" s="2">
        <v>45881</v>
      </c>
      <c r="L4" s="2">
        <v>45846</v>
      </c>
      <c r="M4" s="2">
        <v>45818</v>
      </c>
      <c r="N4" s="2">
        <v>45785</v>
      </c>
      <c r="P4" s="1" t="s">
        <v>17</v>
      </c>
    </row>
    <row r="5" spans="2:16" x14ac:dyDescent="0.3">
      <c r="B5" t="s">
        <v>1</v>
      </c>
      <c r="C5">
        <f>SUM(D5:N5)</f>
        <v>11</v>
      </c>
      <c r="D5">
        <v>1</v>
      </c>
      <c r="E5">
        <v>1</v>
      </c>
      <c r="F5">
        <v>1</v>
      </c>
      <c r="G5">
        <v>1</v>
      </c>
      <c r="H5">
        <v>1</v>
      </c>
      <c r="I5">
        <v>1</v>
      </c>
      <c r="J5">
        <v>1</v>
      </c>
      <c r="K5">
        <v>1</v>
      </c>
      <c r="L5">
        <v>1</v>
      </c>
      <c r="M5">
        <v>1</v>
      </c>
      <c r="N5">
        <v>1</v>
      </c>
      <c r="P5">
        <v>10000</v>
      </c>
    </row>
    <row r="6" spans="2:16" x14ac:dyDescent="0.3">
      <c r="B6" t="s">
        <v>2</v>
      </c>
      <c r="C6">
        <f t="shared" ref="C6:C11" si="0">SUM(D6:N6)</f>
        <v>10</v>
      </c>
      <c r="D6">
        <v>1</v>
      </c>
      <c r="E6">
        <v>1</v>
      </c>
      <c r="F6">
        <v>1</v>
      </c>
      <c r="G6">
        <v>1</v>
      </c>
      <c r="H6">
        <v>1</v>
      </c>
      <c r="I6">
        <v>1</v>
      </c>
      <c r="J6">
        <v>1</v>
      </c>
      <c r="L6">
        <v>1</v>
      </c>
      <c r="M6">
        <v>1</v>
      </c>
      <c r="N6">
        <v>1</v>
      </c>
      <c r="P6">
        <f>SUM(C6*C13)</f>
        <v>7850</v>
      </c>
    </row>
    <row r="7" spans="2:16" x14ac:dyDescent="0.3">
      <c r="B7" t="s">
        <v>3</v>
      </c>
      <c r="C7">
        <f t="shared" si="0"/>
        <v>7</v>
      </c>
      <c r="E7">
        <v>1</v>
      </c>
      <c r="F7">
        <v>1</v>
      </c>
      <c r="G7">
        <v>1</v>
      </c>
      <c r="I7">
        <v>1</v>
      </c>
      <c r="K7">
        <v>1</v>
      </c>
      <c r="L7">
        <v>1</v>
      </c>
      <c r="N7">
        <v>1</v>
      </c>
      <c r="P7">
        <f>SUM(C7*C13)</f>
        <v>5495</v>
      </c>
    </row>
    <row r="8" spans="2:16" x14ac:dyDescent="0.3">
      <c r="B8" t="s">
        <v>4</v>
      </c>
      <c r="C8">
        <f t="shared" si="0"/>
        <v>9</v>
      </c>
      <c r="D8">
        <v>1</v>
      </c>
      <c r="E8">
        <v>1</v>
      </c>
      <c r="F8">
        <v>1</v>
      </c>
      <c r="H8">
        <v>1</v>
      </c>
      <c r="I8">
        <v>1</v>
      </c>
      <c r="J8">
        <v>1</v>
      </c>
      <c r="K8">
        <v>1</v>
      </c>
      <c r="L8">
        <v>1</v>
      </c>
      <c r="N8">
        <v>1</v>
      </c>
      <c r="P8">
        <f>SUM(C8*C13)</f>
        <v>7065</v>
      </c>
    </row>
    <row r="9" spans="2:16" x14ac:dyDescent="0.3">
      <c r="B9" t="s">
        <v>5</v>
      </c>
      <c r="C9">
        <f t="shared" si="0"/>
        <v>11</v>
      </c>
      <c r="D9">
        <v>1</v>
      </c>
      <c r="E9">
        <v>1</v>
      </c>
      <c r="F9">
        <v>1</v>
      </c>
      <c r="G9">
        <v>1</v>
      </c>
      <c r="H9">
        <v>1</v>
      </c>
      <c r="I9">
        <v>1</v>
      </c>
      <c r="J9">
        <v>1</v>
      </c>
      <c r="K9">
        <v>1</v>
      </c>
      <c r="L9">
        <v>1</v>
      </c>
      <c r="M9">
        <v>1</v>
      </c>
      <c r="N9">
        <v>1</v>
      </c>
      <c r="P9">
        <f>SUM(C9*C13)</f>
        <v>8635</v>
      </c>
    </row>
    <row r="10" spans="2:16" x14ac:dyDescent="0.3">
      <c r="B10" t="s">
        <v>6</v>
      </c>
      <c r="C10">
        <f t="shared" si="0"/>
        <v>9</v>
      </c>
      <c r="D10">
        <v>1</v>
      </c>
      <c r="E10">
        <v>1</v>
      </c>
      <c r="F10">
        <v>1</v>
      </c>
      <c r="G10">
        <v>1</v>
      </c>
      <c r="H10">
        <v>1</v>
      </c>
      <c r="I10">
        <v>1</v>
      </c>
      <c r="J10">
        <v>1</v>
      </c>
      <c r="K10">
        <v>1</v>
      </c>
      <c r="N10">
        <v>1</v>
      </c>
      <c r="P10">
        <f>SUM(C10*C13)</f>
        <v>7065</v>
      </c>
    </row>
    <row r="11" spans="2:16" x14ac:dyDescent="0.3">
      <c r="B11" t="s">
        <v>7</v>
      </c>
      <c r="C11">
        <f t="shared" si="0"/>
        <v>10</v>
      </c>
      <c r="D11">
        <v>1</v>
      </c>
      <c r="E11">
        <v>1</v>
      </c>
      <c r="F11">
        <v>1</v>
      </c>
      <c r="G11">
        <v>1</v>
      </c>
      <c r="H11">
        <v>1</v>
      </c>
      <c r="I11">
        <v>1</v>
      </c>
      <c r="J11">
        <v>1</v>
      </c>
      <c r="K11">
        <v>1</v>
      </c>
      <c r="M11">
        <v>1</v>
      </c>
      <c r="N11">
        <v>1</v>
      </c>
      <c r="P11">
        <f>SUM(C11*C13)</f>
        <v>7850</v>
      </c>
    </row>
    <row r="12" spans="2:16" x14ac:dyDescent="0.3">
      <c r="C12">
        <f>SUM(C6:C11)</f>
        <v>56</v>
      </c>
      <c r="P12" s="1">
        <f>SUM(P5:P11)</f>
        <v>53960</v>
      </c>
    </row>
    <row r="13" spans="2:16" x14ac:dyDescent="0.3">
      <c r="B13" t="s">
        <v>16</v>
      </c>
      <c r="C13">
        <v>785</v>
      </c>
    </row>
    <row r="15" spans="2:16" x14ac:dyDescent="0.3">
      <c r="E15">
        <v>36</v>
      </c>
      <c r="F15">
        <v>1500</v>
      </c>
    </row>
    <row r="17" spans="5:5" x14ac:dyDescent="0.3">
      <c r="E17" t="s">
        <v>9</v>
      </c>
    </row>
    <row r="18" spans="5:5" x14ac:dyDescent="0.3">
      <c r="E18" t="s">
        <v>10</v>
      </c>
    </row>
    <row r="19" spans="5:5" x14ac:dyDescent="0.3">
      <c r="E19" t="s">
        <v>11</v>
      </c>
    </row>
    <row r="20" spans="5:5" x14ac:dyDescent="0.3">
      <c r="E20" t="s">
        <v>12</v>
      </c>
    </row>
    <row r="21" spans="5:5" x14ac:dyDescent="0.3">
      <c r="E21" t="s">
        <v>13</v>
      </c>
    </row>
    <row r="22" spans="5:5" x14ac:dyDescent="0.3">
      <c r="E22" t="s">
        <v>14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Magnus Backevik</dc:creator>
  <cp:lastModifiedBy>Magnus Backevik</cp:lastModifiedBy>
  <dcterms:created xsi:type="dcterms:W3CDTF">2026-03-31T16:57:45Z</dcterms:created>
  <dcterms:modified xsi:type="dcterms:W3CDTF">2026-04-04T19:50:31Z</dcterms:modified>
</cp:coreProperties>
</file>